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Vergabemanagement\5221\01_A\01_LA\391_OV_Asyl 18_AH_SR\2 Vergabeunterlagen\Los 1_DGS_PHS\"/>
    </mc:Choice>
  </mc:AlternateContent>
  <xr:revisionPtr revIDLastSave="0" documentId="13_ncr:1_{4FD2EDDF-3D26-4FAA-AF6B-B850DD25A2BD}" xr6:coauthVersionLast="47" xr6:coauthVersionMax="47" xr10:uidLastSave="{00000000-0000-0000-0000-000000000000}"/>
  <bookViews>
    <workbookView xWindow="-108" yWindow="-108" windowWidth="23256" windowHeight="14016" tabRatio="915" xr2:uid="{00000000-000D-0000-FFFF-FFFF00000000}"/>
  </bookViews>
  <sheets>
    <sheet name="Los 1_Angebotspreis" sheetId="5" r:id="rId1"/>
    <sheet name="Los 1_2027" sheetId="25" r:id="rId2"/>
    <sheet name="Los 1_2028" sheetId="27" r:id="rId3"/>
    <sheet name="Los 1_2029" sheetId="28" r:id="rId4"/>
  </sheets>
  <definedNames>
    <definedName name="_xlnm.Print_Area" localSheetId="1">'Los 1_2027'!$A$1:$E$36</definedName>
    <definedName name="_xlnm.Print_Area" localSheetId="2">'Los 1_2028'!$A$1:$E$36</definedName>
    <definedName name="_xlnm.Print_Area" localSheetId="3">'Los 1_2029'!$A$1:$E$36</definedName>
    <definedName name="_xlnm.Print_Area" localSheetId="0">'Los 1_Angebotspreis'!$A$1:$F$13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 i="5" l="1"/>
  <c r="C9" i="5"/>
  <c r="B10" i="5"/>
  <c r="B9" i="5"/>
  <c r="D31" i="28"/>
  <c r="B31" i="28"/>
  <c r="D29" i="28"/>
  <c r="E29" i="28" s="1"/>
  <c r="E28" i="28"/>
  <c r="D28" i="28"/>
  <c r="D27" i="28"/>
  <c r="E27" i="28" s="1"/>
  <c r="E26" i="28"/>
  <c r="D26" i="28"/>
  <c r="D25" i="28"/>
  <c r="E25" i="28" s="1"/>
  <c r="E24" i="28"/>
  <c r="D24" i="28"/>
  <c r="D23" i="28"/>
  <c r="E23" i="28" s="1"/>
  <c r="E22" i="28"/>
  <c r="D22" i="28"/>
  <c r="D21" i="28"/>
  <c r="E21" i="28" s="1"/>
  <c r="E20" i="28"/>
  <c r="D20" i="28"/>
  <c r="D19" i="28"/>
  <c r="E19" i="28" s="1"/>
  <c r="E18" i="28"/>
  <c r="D18" i="28"/>
  <c r="D17" i="28"/>
  <c r="E17" i="28" s="1"/>
  <c r="E15" i="28"/>
  <c r="D15" i="28"/>
  <c r="D14" i="28"/>
  <c r="E14" i="28" s="1"/>
  <c r="E12" i="28"/>
  <c r="D12" i="28"/>
  <c r="D11" i="28"/>
  <c r="E11" i="28" s="1"/>
  <c r="E9" i="28"/>
  <c r="D9" i="28"/>
  <c r="D8" i="28"/>
  <c r="E8" i="28" s="1"/>
  <c r="E7" i="28"/>
  <c r="D7" i="28"/>
  <c r="B31" i="27"/>
  <c r="D29" i="27"/>
  <c r="E29" i="27" s="1"/>
  <c r="E28" i="27"/>
  <c r="D28" i="27"/>
  <c r="D27" i="27"/>
  <c r="E27" i="27" s="1"/>
  <c r="E26" i="27"/>
  <c r="D26" i="27"/>
  <c r="D25" i="27"/>
  <c r="E25" i="27" s="1"/>
  <c r="E24" i="27"/>
  <c r="D24" i="27"/>
  <c r="D23" i="27"/>
  <c r="E23" i="27" s="1"/>
  <c r="E22" i="27"/>
  <c r="D22" i="27"/>
  <c r="D21" i="27"/>
  <c r="E21" i="27" s="1"/>
  <c r="E20" i="27"/>
  <c r="D20" i="27"/>
  <c r="D19" i="27"/>
  <c r="E19" i="27" s="1"/>
  <c r="E18" i="27"/>
  <c r="D18" i="27"/>
  <c r="D17" i="27"/>
  <c r="E17" i="27" s="1"/>
  <c r="E15" i="27"/>
  <c r="D15" i="27"/>
  <c r="D14" i="27"/>
  <c r="E14" i="27" s="1"/>
  <c r="E12" i="27"/>
  <c r="D12" i="27"/>
  <c r="D11" i="27"/>
  <c r="E11" i="27" s="1"/>
  <c r="E9" i="27"/>
  <c r="D9" i="27"/>
  <c r="D8" i="27"/>
  <c r="E8" i="27" s="1"/>
  <c r="E7" i="27"/>
  <c r="D7" i="27"/>
  <c r="D31" i="27" s="1"/>
  <c r="D27" i="25"/>
  <c r="E27" i="25" s="1"/>
  <c r="B8" i="5"/>
  <c r="B31" i="25"/>
  <c r="D29" i="25"/>
  <c r="E29" i="25" s="1"/>
  <c r="D28" i="25"/>
  <c r="E28" i="25" s="1"/>
  <c r="D26" i="25"/>
  <c r="E26" i="25" s="1"/>
  <c r="D25" i="25"/>
  <c r="E25" i="25" s="1"/>
  <c r="D24" i="25"/>
  <c r="E24" i="25" s="1"/>
  <c r="D23" i="25"/>
  <c r="E23" i="25" s="1"/>
  <c r="D22" i="25"/>
  <c r="E22" i="25" s="1"/>
  <c r="D21" i="25"/>
  <c r="E21" i="25" s="1"/>
  <c r="D20" i="25"/>
  <c r="E20" i="25" s="1"/>
  <c r="D19" i="25"/>
  <c r="E19" i="25" s="1"/>
  <c r="D18" i="25"/>
  <c r="E18" i="25" s="1"/>
  <c r="D17" i="25"/>
  <c r="E17" i="25" s="1"/>
  <c r="D15" i="25"/>
  <c r="E15" i="25" s="1"/>
  <c r="E14" i="25"/>
  <c r="D14" i="25"/>
  <c r="D12" i="25"/>
  <c r="E12" i="25" s="1"/>
  <c r="D11" i="25"/>
  <c r="E11" i="25" s="1"/>
  <c r="D9" i="25"/>
  <c r="E9" i="25" s="1"/>
  <c r="D8" i="25"/>
  <c r="E8" i="25" s="1"/>
  <c r="D7" i="25"/>
  <c r="E7" i="25" s="1"/>
  <c r="E31" i="28" l="1"/>
  <c r="E31" i="27"/>
  <c r="D31" i="25"/>
  <c r="E31" i="25"/>
  <c r="E33" i="28" l="1"/>
  <c r="E32" i="28"/>
  <c r="E32" i="27"/>
  <c r="E33" i="27" s="1"/>
  <c r="E32" i="25"/>
  <c r="E33" i="25" s="1"/>
  <c r="C8" i="5" s="1"/>
  <c r="B11" i="5" l="1"/>
  <c r="C11" i="5" l="1"/>
</calcChain>
</file>

<file path=xl/sharedStrings.xml><?xml version="1.0" encoding="utf-8"?>
<sst xmlns="http://schemas.openxmlformats.org/spreadsheetml/2006/main" count="121" uniqueCount="51">
  <si>
    <t>Ehrenamt / Bundesfreiwilligendienst</t>
  </si>
  <si>
    <t>Fortbildung und Supervision</t>
  </si>
  <si>
    <t>Schädlingsbekämpfung</t>
  </si>
  <si>
    <t>Persönliche Erstausstattung Bewohner</t>
  </si>
  <si>
    <t>Sprachmittlung</t>
  </si>
  <si>
    <t>Internetzugang Bewohner</t>
  </si>
  <si>
    <t>Beschaffung und Ersatz des Inventars</t>
  </si>
  <si>
    <t>Kleinreparaturen und Renovierung</t>
  </si>
  <si>
    <t>Wartung der ortsveränderlichen elektrischen Geräte gemäß DGUV V3</t>
  </si>
  <si>
    <t>Preisblatt</t>
  </si>
  <si>
    <t>Angebotspreis</t>
  </si>
  <si>
    <t>Leistungszeitraum 01.01.2027 - 31.12.2027</t>
  </si>
  <si>
    <t>Leistungszeitraum 01.01.2028 - 31.12.2028</t>
  </si>
  <si>
    <t>EUR
(netto)</t>
  </si>
  <si>
    <t>Soziale Arbeit</t>
  </si>
  <si>
    <t>Hausmeister/ Hauswirtschaftspersonal</t>
  </si>
  <si>
    <t>Sicherheitspersonal</t>
  </si>
  <si>
    <t>Brandschutz</t>
  </si>
  <si>
    <t>Soziale Arbeit / Leitung</t>
  </si>
  <si>
    <t>Erstellung, Umsetzung und laufende Aktualiserung des Sicherheitskonzeptes</t>
  </si>
  <si>
    <t>Reinigung</t>
  </si>
  <si>
    <t>1.2 Sicherheitskosten</t>
  </si>
  <si>
    <t>1.4 Sachkosten</t>
  </si>
  <si>
    <t>1.1 Direkte Personalkosten</t>
  </si>
  <si>
    <t xml:space="preserve">1.3 Andere Personalkosten </t>
  </si>
  <si>
    <t>Versicherungen</t>
  </si>
  <si>
    <t xml:space="preserve">*Als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t>
  </si>
  <si>
    <r>
      <t>EUR
(brutto)</t>
    </r>
    <r>
      <rPr>
        <b/>
        <vertAlign val="superscript"/>
        <sz val="10"/>
        <rFont val="Arial"/>
        <family val="2"/>
      </rPr>
      <t>*</t>
    </r>
  </si>
  <si>
    <t>Freizeitgestaltung und Angebote für Bewohner</t>
  </si>
  <si>
    <t>Kosten des laufenden Betriebes des AN inkl. Büromaterial, IT, TK und Materialtransporte</t>
  </si>
  <si>
    <t xml:space="preserve">       Ich unterliege dem Reverse-Charge-Verfahren (ankreuzen wenn für den Bieter zutreffend).</t>
  </si>
  <si>
    <r>
      <rPr>
        <u/>
        <vertAlign val="superscript"/>
        <sz val="10"/>
        <rFont val="Arial"/>
        <family val="2"/>
      </rPr>
      <t>1</t>
    </r>
    <r>
      <rPr>
        <u/>
        <sz val="10"/>
        <rFont val="Arial"/>
        <family val="2"/>
      </rPr>
      <t xml:space="preserve">  Bewertungspreis</t>
    </r>
    <r>
      <rPr>
        <sz val="10"/>
        <rFont val="Arial"/>
        <family val="2"/>
      </rPr>
      <t xml:space="preserve">
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t>
    </r>
  </si>
  <si>
    <r>
      <t>Umsatz-
steuer</t>
    </r>
    <r>
      <rPr>
        <b/>
        <vertAlign val="superscript"/>
        <sz val="10"/>
        <rFont val="Arial"/>
        <family val="2"/>
      </rPr>
      <t>1</t>
    </r>
    <r>
      <rPr>
        <b/>
        <sz val="10"/>
        <rFont val="Arial"/>
        <family val="2"/>
      </rPr>
      <t xml:space="preserve">
in %</t>
    </r>
  </si>
  <si>
    <r>
      <t>Umsatz-
steuer</t>
    </r>
    <r>
      <rPr>
        <b/>
        <vertAlign val="superscript"/>
        <sz val="10"/>
        <rFont val="Arial"/>
        <family val="2"/>
      </rPr>
      <t>1</t>
    </r>
    <r>
      <rPr>
        <b/>
        <sz val="10"/>
        <rFont val="Arial"/>
        <family val="2"/>
      </rPr>
      <t xml:space="preserve">
in Euro</t>
    </r>
  </si>
  <si>
    <t>Preis pauschal
(netto) in EUR
für 12 Monate</t>
  </si>
  <si>
    <r>
      <t>Preis pauschal
(brutto</t>
    </r>
    <r>
      <rPr>
        <b/>
        <vertAlign val="superscript"/>
        <sz val="10"/>
        <rFont val="Arial"/>
        <family val="2"/>
      </rPr>
      <t>1</t>
    </r>
    <r>
      <rPr>
        <b/>
        <sz val="10"/>
        <rFont val="Arial"/>
        <family val="2"/>
      </rPr>
      <t>) in EUR
für 12 Monate</t>
    </r>
  </si>
  <si>
    <t>Leistungszeitraum 01.01.2027 bis 31.12.2027 - Gesamtpauschalpreis</t>
  </si>
  <si>
    <t>Leistungszeitraum 01.01.2028 bis 31.12.2028 - Gesamtpauschalpreis</t>
  </si>
  <si>
    <t>Nachlass in % ohne Bedingungen</t>
  </si>
  <si>
    <t>Leistungszeitraum 01.01.2029 - 31.12.2029</t>
  </si>
  <si>
    <t>Leistungszeitraum 01.01.2029 bis 31.12.2029 - Gesamtpauschalpreis</t>
  </si>
  <si>
    <r>
      <rPr>
        <b/>
        <u/>
        <sz val="10"/>
        <rFont val="Arial"/>
        <family val="2"/>
      </rPr>
      <t>Allgemeine Hinweise</t>
    </r>
    <r>
      <rPr>
        <sz val="10"/>
        <rFont val="Arial"/>
        <family val="2"/>
      </rPr>
      <t xml:space="preserve">
Nutzen Sie zur Darstellung Ihrer Kalkulation dieses Preisblatt und fügen Sie die ausgefüllte Datei Ihren elektronischen Angebotsunterlagen bei. Geben Sie bitte die Preise an, die den im Kopf des Preisblattes angegebenen Leistungszeitraum vollständig abdecken.
Bitte füllen Sie das nachfolgende Preisblatt</t>
    </r>
    <r>
      <rPr>
        <u/>
        <sz val="10"/>
        <rFont val="Arial"/>
        <family val="2"/>
      </rPr>
      <t xml:space="preserve"> vollständig</t>
    </r>
    <r>
      <rPr>
        <sz val="10"/>
        <rFont val="Arial"/>
        <family val="2"/>
      </rPr>
      <t xml:space="preserve"> aus und tragen Sie in </t>
    </r>
    <r>
      <rPr>
        <u/>
        <sz val="10"/>
        <rFont val="Arial"/>
        <family val="2"/>
      </rPr>
      <t>allen</t>
    </r>
    <r>
      <rPr>
        <sz val="10"/>
        <rFont val="Arial"/>
        <family val="2"/>
      </rPr>
      <t xml:space="preserve"> Positionen den jeweiligen pauschalen Nettobetrag (ggf. mit 0,00 EUR) sowie den entsprechenden Umsatzsteuersatz ein (siehe gelb hinterlegte Felder). Die angebotenen Preise umfassen alle Kosten gemäß der Leistungsbeschreibung und der Angebote des Bieters zur zusätzlichen Leistungsqualität einschließlich aller ggf. anfallenden Nebenkosten (z. B. Reisekosten und -zeiten, Sachmittel, Leistungen Dritter, Gewinnmargen und Overhead).
</t>
    </r>
    <r>
      <rPr>
        <b/>
        <sz val="10"/>
        <rFont val="Arial"/>
        <family val="2"/>
      </rPr>
      <t xml:space="preserve">Nehmen Sie keine Änderungen am Preisblatt vor! Ergänzungen und/oder Hinweise sind bei Bedarf gesondert aufzuführen. Änderungen an den Vergabeunterlagen können zum Ausschluss des Bieters vom Vergabeverfahren führen! </t>
    </r>
  </si>
  <si>
    <t>LOS 1</t>
  </si>
  <si>
    <t>Vorläufige Unterbringung und Betreuung von bis zu 148 Personen nach dem Landesaufnahmegesetz</t>
  </si>
  <si>
    <t>Leistungszeitraum 01.01.2027 bis 31.12.2029</t>
  </si>
  <si>
    <t>in der Gemeinschaftsunterkunft David-Gilly-Str. 5 und im Wohnungsverbund Peter-Huchel-Str. 4 in 14469 Potsdam</t>
  </si>
  <si>
    <t>Datenschutz</t>
  </si>
  <si>
    <t>Preisblatt
Vorläufige Unterbringung und Betreuung von bis zu 148 Personen nach dem Landesaufnahmegesetz
in der Gemeinschaftsunterkunft David-Gilly-Str. 5 und im Wohnungsverbund Peter-Huchel-Str. 4 in 14469 Potsdam
Leistungszeitraum 01.01.2029 bis 31.12.2029
Vergabeverfahren OV-L-391-178-26 LOS 1
Bieter:</t>
  </si>
  <si>
    <t>Preisblatt
Vorläufige Unterbringung und Betreuung von bis zu 148 Personen nach dem Landesaufnahmegesetz
in der Gemeinschaftsunterkunft David-Gilly-Str. 5 und im Wohnungsverbund Peter-Huchel-Str. 4 in 14469 Potsdam
Leistungszeitraum 01.01.2028 bis 31.12.2028
Vergabeverfahren OV-L-391-178-26 LOS 1
Bieter:</t>
  </si>
  <si>
    <t>Preisblatt
Vorläufige Unterbringung und Betreuung von bis zu 148 Personen nach dem Landesaufnahmegesetz
in der Gemeinschaftsunterkunft David-Gilly-Str. 5 und im Wohnungsverbund Peter-Huchel-Str. 4 in 14469 Potsdam
Leistungszeitraum 01.01.2027 bis 31.12.2027
Vergabeverfahren OV-L-391-178-26 LOS 1
Bieter:</t>
  </si>
  <si>
    <t xml:space="preserve"> Vergabeverfahren OV-L-391-178-26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</si>
</sst>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b/>
      <sz val="10"/>
      <name val="Arial"/>
      <family val="2"/>
    </font>
    <font>
      <b/>
      <vertAlign val="superscript"/>
      <sz val="10"/>
      <name val="Arial"/>
      <family val="2"/>
    </font>
    <font>
      <b/>
      <u/>
      <sz val="10"/>
      <name val="Arial"/>
      <family val="2"/>
    </font>
    <font>
      <sz val="10"/>
      <color rgb="FF0070C0"/>
      <name val="Arial"/>
      <family val="2"/>
    </font>
    <font>
      <u/>
      <vertAlign val="superscript"/>
      <sz val="10"/>
      <name val="Arial"/>
      <family val="2"/>
    </font>
    <font>
      <u/>
      <sz val="10"/>
      <name val="Arial"/>
      <family val="2"/>
    </font>
  </fonts>
  <fills count="3">
    <fill>
      <patternFill patternType="none"/>
    </fill>
    <fill>
      <patternFill patternType="gray125"/>
    </fill>
    <fill>
      <patternFill patternType="solid">
        <fgColor theme="7" tint="0.59999389629810485"/>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54">
    <xf numFmtId="0" fontId="0" fillId="0" borderId="0" xfId="0"/>
    <xf numFmtId="0" fontId="0" fillId="0" borderId="0" xfId="0" applyProtection="1">
      <protection locked="0"/>
    </xf>
    <xf numFmtId="4" fontId="0" fillId="0" borderId="0" xfId="0" applyNumberFormat="1" applyProtection="1">
      <protection locked="0"/>
    </xf>
    <xf numFmtId="0" fontId="0" fillId="0" borderId="0" xfId="0" applyBorder="1" applyProtection="1">
      <protection locked="0"/>
    </xf>
    <xf numFmtId="0" fontId="1" fillId="0" borderId="4" xfId="0" applyFont="1" applyFill="1" applyBorder="1" applyAlignment="1" applyProtection="1">
      <alignment vertical="center"/>
      <protection locked="0"/>
    </xf>
    <xf numFmtId="4" fontId="1" fillId="0" borderId="4" xfId="0" applyNumberFormat="1" applyFont="1" applyFill="1" applyBorder="1" applyAlignment="1" applyProtection="1">
      <alignment horizontal="center" vertical="center" wrapText="1"/>
      <protection locked="0"/>
    </xf>
    <xf numFmtId="4" fontId="1" fillId="0" borderId="4" xfId="0" quotePrefix="1" applyNumberFormat="1" applyFont="1" applyFill="1" applyBorder="1" applyProtection="1"/>
    <xf numFmtId="0" fontId="1" fillId="0" borderId="4" xfId="0" applyFont="1" applyFill="1" applyBorder="1" applyAlignment="1" applyProtection="1">
      <alignment horizontal="right"/>
    </xf>
    <xf numFmtId="0" fontId="1" fillId="0" borderId="6" xfId="0" applyFont="1" applyFill="1" applyBorder="1" applyAlignment="1" applyProtection="1">
      <alignment horizontal="right"/>
    </xf>
    <xf numFmtId="4" fontId="1" fillId="0" borderId="7" xfId="0" applyNumberFormat="1" applyFont="1" applyBorder="1" applyProtection="1"/>
    <xf numFmtId="0" fontId="1" fillId="0" borderId="8" xfId="0" applyFont="1" applyBorder="1" applyAlignment="1" applyProtection="1">
      <alignment horizontal="center"/>
      <protection locked="0"/>
    </xf>
    <xf numFmtId="0" fontId="1" fillId="0" borderId="9" xfId="0" applyFont="1" applyFill="1" applyBorder="1" applyAlignment="1" applyProtection="1">
      <alignment vertical="center"/>
      <protection locked="0"/>
    </xf>
    <xf numFmtId="0" fontId="1" fillId="0" borderId="4" xfId="0" applyFont="1" applyFill="1" applyBorder="1" applyProtection="1">
      <protection locked="0"/>
    </xf>
    <xf numFmtId="0" fontId="0" fillId="0" borderId="4" xfId="0" applyFill="1" applyBorder="1" applyAlignment="1" applyProtection="1">
      <alignment horizontal="right"/>
      <protection locked="0"/>
    </xf>
    <xf numFmtId="0" fontId="4" fillId="0" borderId="0" xfId="0" applyFont="1" applyProtection="1">
      <protection locked="0"/>
    </xf>
    <xf numFmtId="0" fontId="0" fillId="0" borderId="4" xfId="0" applyFont="1" applyFill="1" applyBorder="1" applyAlignment="1" applyProtection="1">
      <alignment horizontal="right"/>
      <protection locked="0"/>
    </xf>
    <xf numFmtId="0" fontId="1" fillId="0" borderId="5" xfId="0" applyFont="1" applyFill="1" applyBorder="1" applyAlignment="1" applyProtection="1">
      <alignment horizontal="right"/>
      <protection locked="0"/>
    </xf>
    <xf numFmtId="4" fontId="1" fillId="0" borderId="5" xfId="0" applyNumberFormat="1" applyFont="1" applyFill="1" applyBorder="1" applyProtection="1"/>
    <xf numFmtId="0" fontId="1" fillId="0" borderId="9" xfId="0" applyFont="1" applyFill="1" applyBorder="1" applyProtection="1">
      <protection locked="0"/>
    </xf>
    <xf numFmtId="4" fontId="0" fillId="0" borderId="9" xfId="0" applyNumberFormat="1" applyFill="1" applyBorder="1" applyProtection="1">
      <protection locked="0"/>
    </xf>
    <xf numFmtId="0" fontId="1" fillId="0" borderId="0" xfId="0" applyFont="1" applyBorder="1" applyAlignment="1" applyProtection="1">
      <alignment horizontal="center"/>
      <protection locked="0"/>
    </xf>
    <xf numFmtId="0" fontId="1" fillId="0" borderId="4" xfId="0" applyFont="1" applyBorder="1" applyAlignment="1" applyProtection="1">
      <alignment wrapText="1"/>
      <protection locked="0"/>
    </xf>
    <xf numFmtId="0" fontId="0" fillId="0" borderId="4" xfId="0" applyBorder="1" applyProtection="1">
      <protection locked="0"/>
    </xf>
    <xf numFmtId="4" fontId="0" fillId="0" borderId="4" xfId="0" applyNumberFormat="1" applyBorder="1" applyProtection="1">
      <protection locked="0"/>
    </xf>
    <xf numFmtId="0" fontId="1" fillId="0" borderId="11" xfId="0" applyFont="1" applyBorder="1" applyAlignment="1" applyProtection="1">
      <alignment horizontal="center"/>
      <protection locked="0"/>
    </xf>
    <xf numFmtId="0" fontId="1" fillId="0" borderId="0" xfId="0" applyFont="1" applyFill="1" applyBorder="1" applyAlignment="1" applyProtection="1">
      <alignment horizontal="right"/>
      <protection locked="0"/>
    </xf>
    <xf numFmtId="4" fontId="1" fillId="0" borderId="0" xfId="0" applyNumberFormat="1" applyFont="1" applyFill="1" applyBorder="1" applyProtection="1">
      <protection locked="0"/>
    </xf>
    <xf numFmtId="0" fontId="0" fillId="0" borderId="10" xfId="0" applyFill="1" applyBorder="1" applyAlignment="1" applyProtection="1">
      <alignment horizontal="right"/>
      <protection locked="0"/>
    </xf>
    <xf numFmtId="4" fontId="0" fillId="0" borderId="10" xfId="0" applyNumberFormat="1" applyFill="1" applyBorder="1" applyProtection="1">
      <protection locked="0"/>
    </xf>
    <xf numFmtId="0" fontId="0" fillId="0" borderId="10" xfId="0" applyBorder="1" applyProtection="1">
      <protection locked="0"/>
    </xf>
    <xf numFmtId="9" fontId="0" fillId="0" borderId="4" xfId="0" applyNumberFormat="1" applyBorder="1" applyProtection="1">
      <protection locked="0"/>
    </xf>
    <xf numFmtId="9" fontId="0" fillId="0" borderId="10" xfId="0" applyNumberFormat="1" applyBorder="1" applyProtection="1">
      <protection locked="0"/>
    </xf>
    <xf numFmtId="9" fontId="0" fillId="0" borderId="5" xfId="0" applyNumberFormat="1" applyBorder="1" applyProtection="1">
      <protection locked="0"/>
    </xf>
    <xf numFmtId="4" fontId="0" fillId="0" borderId="4" xfId="0" applyNumberFormat="1" applyFont="1" applyBorder="1" applyProtection="1">
      <protection locked="0"/>
    </xf>
    <xf numFmtId="4" fontId="0" fillId="0" borderId="10" xfId="0" applyNumberFormat="1" applyFont="1" applyBorder="1" applyProtection="1">
      <protection locked="0"/>
    </xf>
    <xf numFmtId="0" fontId="1" fillId="0" borderId="4" xfId="0" applyFont="1" applyFill="1" applyBorder="1" applyAlignment="1" applyProtection="1">
      <alignment horizontal="right"/>
      <protection locked="0"/>
    </xf>
    <xf numFmtId="4" fontId="1" fillId="0" borderId="4" xfId="0" applyNumberFormat="1" applyFont="1" applyFill="1" applyBorder="1" applyProtection="1"/>
    <xf numFmtId="4" fontId="0" fillId="2" borderId="4" xfId="0" applyNumberFormat="1" applyFill="1" applyBorder="1" applyProtection="1">
      <protection locked="0"/>
    </xf>
    <xf numFmtId="9" fontId="0" fillId="2" borderId="4" xfId="0" applyNumberFormat="1" applyFill="1" applyBorder="1" applyProtection="1">
      <protection locked="0"/>
    </xf>
    <xf numFmtId="4" fontId="0" fillId="2" borderId="9" xfId="0" applyNumberFormat="1" applyFill="1" applyBorder="1" applyProtection="1">
      <protection locked="0"/>
    </xf>
    <xf numFmtId="4" fontId="1" fillId="2" borderId="4" xfId="0" applyNumberFormat="1" applyFont="1" applyFill="1" applyBorder="1" applyProtection="1">
      <protection locked="0"/>
    </xf>
    <xf numFmtId="4" fontId="0" fillId="2" borderId="4" xfId="0" applyNumberFormat="1" applyFont="1" applyFill="1" applyBorder="1" applyProtection="1">
      <protection locked="0"/>
    </xf>
    <xf numFmtId="10" fontId="1" fillId="2" borderId="4" xfId="0" applyNumberFormat="1" applyFont="1" applyFill="1" applyBorder="1" applyProtection="1"/>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1" fillId="0" borderId="4"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0" fillId="0" borderId="4" xfId="0" applyFont="1" applyFill="1" applyBorder="1" applyAlignment="1" applyProtection="1">
      <alignment horizontal="left" vertical="top" wrapText="1"/>
      <protection locked="0"/>
    </xf>
    <xf numFmtId="0" fontId="0" fillId="0" borderId="4" xfId="0" applyFont="1" applyBorder="1" applyAlignment="1" applyProtection="1">
      <alignment horizontal="left" vertical="top" wrapText="1"/>
      <protection locked="0"/>
    </xf>
    <xf numFmtId="0" fontId="1" fillId="2" borderId="4" xfId="0" applyFont="1" applyFill="1" applyBorder="1" applyAlignment="1" applyProtection="1">
      <alignment horizontal="left" vertic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E13BA43B-70C3-4DC3-B2D3-40AB78B82459}"/>
            </a:ext>
          </a:extLst>
        </xdr:cNvPr>
        <xdr:cNvSpPr/>
      </xdr:nvSpPr>
      <xdr:spPr>
        <a:xfrm>
          <a:off x="37042" y="101568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DB7716A4-AE4A-4900-8F16-80031455169A}"/>
            </a:ext>
          </a:extLst>
        </xdr:cNvPr>
        <xdr:cNvSpPr/>
      </xdr:nvSpPr>
      <xdr:spPr>
        <a:xfrm>
          <a:off x="37042" y="103473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37042</xdr:colOff>
      <xdr:row>35</xdr:row>
      <xdr:rowOff>50800</xdr:rowOff>
    </xdr:from>
    <xdr:to>
      <xdr:col>0</xdr:col>
      <xdr:colOff>179917</xdr:colOff>
      <xdr:row>35</xdr:row>
      <xdr:rowOff>203200</xdr:rowOff>
    </xdr:to>
    <xdr:sp macro="" textlink="">
      <xdr:nvSpPr>
        <xdr:cNvPr id="2" name="Rechteck 1">
          <a:extLst>
            <a:ext uri="{FF2B5EF4-FFF2-40B4-BE49-F238E27FC236}">
              <a16:creationId xmlns:a16="http://schemas.microsoft.com/office/drawing/2014/main" id="{4EBB27FE-50F9-4E47-9784-F9EDA536C57E}"/>
            </a:ext>
          </a:extLst>
        </xdr:cNvPr>
        <xdr:cNvSpPr/>
      </xdr:nvSpPr>
      <xdr:spPr>
        <a:xfrm>
          <a:off x="37042" y="10347325"/>
          <a:ext cx="142875" cy="152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I13"/>
  <sheetViews>
    <sheetView tabSelected="1" zoomScale="130" zoomScaleNormal="130" workbookViewId="0">
      <selection activeCell="A5" sqref="A5:F5"/>
    </sheetView>
  </sheetViews>
  <sheetFormatPr baseColWidth="10" defaultColWidth="10.88671875" defaultRowHeight="15" customHeight="1" x14ac:dyDescent="0.25"/>
  <cols>
    <col min="1" max="1" width="66.6640625" style="1" customWidth="1"/>
    <col min="2" max="3" width="14.6640625" style="2" customWidth="1"/>
    <col min="4" max="4" width="10.6640625" style="2" customWidth="1"/>
    <col min="5" max="6" width="14.6640625" style="2" customWidth="1"/>
    <col min="7" max="7" width="7.44140625" style="1" customWidth="1"/>
    <col min="8" max="8" width="12.44140625" style="2" customWidth="1"/>
    <col min="9" max="9" width="14.109375" style="3" customWidth="1"/>
    <col min="10" max="11" width="12.6640625" style="1" customWidth="1"/>
    <col min="12" max="16384" width="10.88671875" style="1"/>
  </cols>
  <sheetData>
    <row r="1" spans="1:9" ht="15" customHeight="1" x14ac:dyDescent="0.25">
      <c r="A1" s="43" t="s">
        <v>9</v>
      </c>
      <c r="B1" s="44"/>
      <c r="C1" s="44"/>
      <c r="D1" s="44"/>
      <c r="E1" s="44"/>
      <c r="F1" s="45"/>
    </row>
    <row r="2" spans="1:9" ht="15" customHeight="1" x14ac:dyDescent="0.25">
      <c r="A2" s="43" t="s">
        <v>43</v>
      </c>
      <c r="B2" s="44"/>
      <c r="C2" s="44"/>
      <c r="D2" s="44"/>
      <c r="E2" s="44"/>
      <c r="F2" s="45"/>
    </row>
    <row r="3" spans="1:9" ht="15" customHeight="1" x14ac:dyDescent="0.25">
      <c r="A3" s="43" t="s">
        <v>45</v>
      </c>
      <c r="B3" s="44"/>
      <c r="C3" s="44"/>
      <c r="D3" s="44"/>
      <c r="E3" s="44"/>
      <c r="F3" s="45"/>
    </row>
    <row r="4" spans="1:9" ht="15" customHeight="1" x14ac:dyDescent="0.25">
      <c r="A4" s="43" t="s">
        <v>44</v>
      </c>
      <c r="B4" s="44"/>
      <c r="C4" s="44"/>
      <c r="D4" s="44"/>
      <c r="E4" s="44"/>
      <c r="F4" s="45"/>
    </row>
    <row r="5" spans="1:9" ht="15" customHeight="1" x14ac:dyDescent="0.25">
      <c r="A5" s="43" t="s">
        <v>50</v>
      </c>
      <c r="B5" s="44"/>
      <c r="C5" s="44"/>
      <c r="D5" s="44"/>
      <c r="E5" s="44"/>
      <c r="F5" s="45"/>
    </row>
    <row r="6" spans="1:9" ht="15" customHeight="1" x14ac:dyDescent="0.25">
      <c r="A6" s="43" t="s">
        <v>42</v>
      </c>
      <c r="B6" s="44"/>
      <c r="C6" s="44"/>
      <c r="D6" s="44"/>
      <c r="E6" s="44"/>
      <c r="F6" s="45"/>
    </row>
    <row r="7" spans="1:9" ht="59.25" customHeight="1" x14ac:dyDescent="0.25">
      <c r="A7" s="4"/>
      <c r="B7" s="5" t="s">
        <v>13</v>
      </c>
      <c r="C7" s="5" t="s">
        <v>27</v>
      </c>
      <c r="D7" s="1"/>
      <c r="F7" s="3"/>
      <c r="H7" s="1"/>
      <c r="I7" s="1"/>
    </row>
    <row r="8" spans="1:9" ht="15" customHeight="1" x14ac:dyDescent="0.25">
      <c r="A8" s="7" t="s">
        <v>11</v>
      </c>
      <c r="B8" s="6">
        <f>'Los 1_2027'!B31</f>
        <v>0</v>
      </c>
      <c r="C8" s="6">
        <f>'Los 1_2027'!E33</f>
        <v>0</v>
      </c>
      <c r="D8" s="1"/>
      <c r="F8" s="3"/>
      <c r="H8" s="1"/>
      <c r="I8" s="1"/>
    </row>
    <row r="9" spans="1:9" ht="15" customHeight="1" x14ac:dyDescent="0.25">
      <c r="A9" s="7" t="s">
        <v>12</v>
      </c>
      <c r="B9" s="6">
        <f>'Los 1_2028'!B31</f>
        <v>0</v>
      </c>
      <c r="C9" s="6">
        <f>'Los 1_2028'!E33</f>
        <v>0</v>
      </c>
      <c r="D9" s="1"/>
      <c r="F9" s="3"/>
      <c r="H9" s="1"/>
      <c r="I9" s="1"/>
    </row>
    <row r="10" spans="1:9" ht="15" customHeight="1" thickBot="1" x14ac:dyDescent="0.3">
      <c r="A10" s="7" t="s">
        <v>39</v>
      </c>
      <c r="B10" s="6">
        <f>'Los 1_2029'!B31</f>
        <v>0</v>
      </c>
      <c r="C10" s="6">
        <f>'Los 1_2029'!E33</f>
        <v>0</v>
      </c>
      <c r="D10" s="1"/>
      <c r="F10" s="3"/>
      <c r="H10" s="1"/>
      <c r="I10" s="1"/>
    </row>
    <row r="11" spans="1:9" ht="15" customHeight="1" thickBot="1" x14ac:dyDescent="0.3">
      <c r="A11" s="8" t="s">
        <v>10</v>
      </c>
      <c r="B11" s="9">
        <f>SUM(B8:B10)</f>
        <v>0</v>
      </c>
      <c r="C11" s="9">
        <f>SUM(C8:C10)</f>
        <v>0</v>
      </c>
      <c r="D11" s="1"/>
      <c r="F11" s="3"/>
      <c r="H11" s="1"/>
      <c r="I11" s="1"/>
    </row>
    <row r="13" spans="1:9" ht="46.5" customHeight="1" x14ac:dyDescent="0.25">
      <c r="A13" s="46" t="s">
        <v>26</v>
      </c>
      <c r="B13" s="47"/>
      <c r="C13" s="47"/>
      <c r="D13" s="47"/>
      <c r="E13" s="47"/>
      <c r="F13" s="48"/>
    </row>
  </sheetData>
  <mergeCells count="7">
    <mergeCell ref="A6:F6"/>
    <mergeCell ref="A13:F13"/>
    <mergeCell ref="A1:F1"/>
    <mergeCell ref="A2:F2"/>
    <mergeCell ref="A3:F3"/>
    <mergeCell ref="A4:F4"/>
    <mergeCell ref="A5:F5"/>
  </mergeCells>
  <pageMargins left="0.70866141732283472" right="0.70866141732283472" top="0.78740157480314965" bottom="0.78740157480314965" header="0.31496062992125984" footer="0.31496062992125984"/>
  <pageSetup paperSize="9" scale="65" fitToHeight="0" orientation="portrait" r:id="rId1"/>
  <headerFooter>
    <oddFooter>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D2E49-4E63-4848-997F-416B335E0027}">
  <sheetPr>
    <tabColor theme="4"/>
    <pageSetUpPr fitToPage="1"/>
  </sheetPr>
  <dimension ref="A1:H36"/>
  <sheetViews>
    <sheetView zoomScale="110" zoomScaleNormal="110" workbookViewId="0">
      <selection activeCell="A3" sqref="A3:E3"/>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49</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11</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46</v>
      </c>
      <c r="B27" s="37"/>
      <c r="C27" s="38"/>
      <c r="D27" s="33">
        <f t="shared" ref="D27" si="3">ROUND(B27*C27,2)</f>
        <v>0</v>
      </c>
      <c r="E27" s="23">
        <f t="shared" ref="E27" si="4">B27+D27</f>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36</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36</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F3F3-BB78-4931-815B-04C035BF73AC}">
  <sheetPr>
    <tabColor theme="4"/>
    <pageSetUpPr fitToPage="1"/>
  </sheetPr>
  <dimension ref="A1:H36"/>
  <sheetViews>
    <sheetView zoomScale="110" zoomScaleNormal="110" workbookViewId="0">
      <selection activeCell="A3" sqref="A3:E3"/>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48</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12</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46</v>
      </c>
      <c r="B27" s="37"/>
      <c r="C27" s="38"/>
      <c r="D27" s="33">
        <f t="shared" si="1"/>
        <v>0</v>
      </c>
      <c r="E27" s="23">
        <f t="shared" si="2"/>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37</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37</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DF014-AD2A-4338-9062-E4344B8EE020}">
  <sheetPr>
    <tabColor theme="4"/>
    <pageSetUpPr fitToPage="1"/>
  </sheetPr>
  <dimension ref="A1:H36"/>
  <sheetViews>
    <sheetView zoomScale="110" zoomScaleNormal="110" workbookViewId="0">
      <selection activeCell="A3" sqref="A3:E3"/>
    </sheetView>
  </sheetViews>
  <sheetFormatPr baseColWidth="10" defaultColWidth="10.88671875" defaultRowHeight="15" customHeight="1" x14ac:dyDescent="0.25"/>
  <cols>
    <col min="1" max="1" width="84.5546875" style="1" customWidth="1"/>
    <col min="2" max="2" width="14.5546875" style="2" bestFit="1" customWidth="1"/>
    <col min="3" max="3" width="8.5546875" style="1" bestFit="1" customWidth="1"/>
    <col min="4" max="4" width="8.5546875" style="2" bestFit="1" customWidth="1"/>
    <col min="5" max="5" width="14.6640625" style="3" bestFit="1" customWidth="1"/>
    <col min="6" max="7" width="12.6640625" style="1" customWidth="1"/>
    <col min="8" max="16384" width="10.88671875" style="1"/>
  </cols>
  <sheetData>
    <row r="1" spans="1:8" ht="75" customHeight="1" x14ac:dyDescent="0.25">
      <c r="A1" s="49" t="s">
        <v>47</v>
      </c>
      <c r="B1" s="50"/>
      <c r="C1" s="50"/>
      <c r="D1" s="50"/>
      <c r="E1" s="50"/>
    </row>
    <row r="2" spans="1:8" ht="15" customHeight="1" x14ac:dyDescent="0.25">
      <c r="A2" s="24"/>
      <c r="B2" s="20"/>
    </row>
    <row r="3" spans="1:8" ht="150" customHeight="1" x14ac:dyDescent="0.25">
      <c r="A3" s="51" t="s">
        <v>41</v>
      </c>
      <c r="B3" s="51"/>
      <c r="C3" s="51"/>
      <c r="D3" s="51"/>
      <c r="E3" s="51"/>
    </row>
    <row r="4" spans="1:8" ht="15" customHeight="1" x14ac:dyDescent="0.25">
      <c r="A4" s="10"/>
      <c r="B4" s="20"/>
    </row>
    <row r="5" spans="1:8" ht="60.75" customHeight="1" x14ac:dyDescent="0.25">
      <c r="A5" s="11" t="s">
        <v>39</v>
      </c>
      <c r="B5" s="5" t="s">
        <v>34</v>
      </c>
      <c r="C5" s="21" t="s">
        <v>32</v>
      </c>
      <c r="D5" s="21" t="s">
        <v>33</v>
      </c>
      <c r="E5" s="5" t="s">
        <v>35</v>
      </c>
    </row>
    <row r="6" spans="1:8" ht="15" customHeight="1" x14ac:dyDescent="0.25">
      <c r="A6" s="12" t="s">
        <v>23</v>
      </c>
      <c r="B6" s="19"/>
      <c r="C6" s="30"/>
      <c r="D6" s="33"/>
      <c r="E6" s="22"/>
    </row>
    <row r="7" spans="1:8" ht="15" customHeight="1" x14ac:dyDescent="0.25">
      <c r="A7" s="13" t="s">
        <v>18</v>
      </c>
      <c r="B7" s="37"/>
      <c r="C7" s="38"/>
      <c r="D7" s="33">
        <f>ROUND(B7*C7,2)</f>
        <v>0</v>
      </c>
      <c r="E7" s="23">
        <f>B7+D7</f>
        <v>0</v>
      </c>
      <c r="H7" s="14"/>
    </row>
    <row r="8" spans="1:8" ht="15" customHeight="1" x14ac:dyDescent="0.25">
      <c r="A8" s="13" t="s">
        <v>14</v>
      </c>
      <c r="B8" s="37"/>
      <c r="C8" s="38"/>
      <c r="D8" s="33">
        <f>ROUND(B8*C8,2)</f>
        <v>0</v>
      </c>
      <c r="E8" s="23">
        <f t="shared" ref="E8:E9" si="0">B8+D8</f>
        <v>0</v>
      </c>
    </row>
    <row r="9" spans="1:8" ht="15" customHeight="1" x14ac:dyDescent="0.25">
      <c r="A9" s="13" t="s">
        <v>15</v>
      </c>
      <c r="B9" s="37"/>
      <c r="C9" s="38"/>
      <c r="D9" s="33">
        <f>ROUND(B9*C9,2)</f>
        <v>0</v>
      </c>
      <c r="E9" s="23">
        <f t="shared" si="0"/>
        <v>0</v>
      </c>
    </row>
    <row r="10" spans="1:8" ht="15" customHeight="1" x14ac:dyDescent="0.25">
      <c r="A10" s="18" t="s">
        <v>21</v>
      </c>
      <c r="B10" s="39"/>
      <c r="C10" s="38"/>
      <c r="D10" s="33"/>
      <c r="E10" s="22"/>
    </row>
    <row r="11" spans="1:8" ht="15" customHeight="1" x14ac:dyDescent="0.25">
      <c r="A11" s="13" t="s">
        <v>16</v>
      </c>
      <c r="B11" s="37"/>
      <c r="C11" s="38"/>
      <c r="D11" s="33">
        <f>ROUND(B11*C11,2)</f>
        <v>0</v>
      </c>
      <c r="E11" s="23">
        <f>B11+D11</f>
        <v>0</v>
      </c>
    </row>
    <row r="12" spans="1:8" ht="15" customHeight="1" x14ac:dyDescent="0.25">
      <c r="A12" s="13" t="s">
        <v>19</v>
      </c>
      <c r="B12" s="37"/>
      <c r="C12" s="38"/>
      <c r="D12" s="33">
        <f>ROUND(B12*C12,2)</f>
        <v>0</v>
      </c>
      <c r="E12" s="23">
        <f>B12+D12</f>
        <v>0</v>
      </c>
    </row>
    <row r="13" spans="1:8" ht="15" customHeight="1" x14ac:dyDescent="0.25">
      <c r="A13" s="12" t="s">
        <v>24</v>
      </c>
      <c r="B13" s="40"/>
      <c r="C13" s="38"/>
      <c r="D13" s="12"/>
      <c r="E13" s="22"/>
    </row>
    <row r="14" spans="1:8" ht="15" customHeight="1" x14ac:dyDescent="0.25">
      <c r="A14" s="13" t="s">
        <v>0</v>
      </c>
      <c r="B14" s="37"/>
      <c r="C14" s="38"/>
      <c r="D14" s="33">
        <f>ROUND(B14*C14,2)</f>
        <v>0</v>
      </c>
      <c r="E14" s="23">
        <f>B14+D14</f>
        <v>0</v>
      </c>
    </row>
    <row r="15" spans="1:8" ht="15" customHeight="1" x14ac:dyDescent="0.25">
      <c r="A15" s="13" t="s">
        <v>1</v>
      </c>
      <c r="B15" s="37"/>
      <c r="C15" s="38"/>
      <c r="D15" s="33">
        <f>ROUND(B15*C15,2)</f>
        <v>0</v>
      </c>
      <c r="E15" s="23">
        <f>B15+D15</f>
        <v>0</v>
      </c>
    </row>
    <row r="16" spans="1:8" ht="15" customHeight="1" x14ac:dyDescent="0.25">
      <c r="A16" s="12" t="s">
        <v>22</v>
      </c>
      <c r="B16" s="40"/>
      <c r="C16" s="38"/>
      <c r="D16" s="12"/>
      <c r="E16" s="22"/>
    </row>
    <row r="17" spans="1:7" ht="15" customHeight="1" x14ac:dyDescent="0.25">
      <c r="A17" s="13" t="s">
        <v>20</v>
      </c>
      <c r="B17" s="37"/>
      <c r="C17" s="38"/>
      <c r="D17" s="33">
        <f>ROUND(B17*C17,2)</f>
        <v>0</v>
      </c>
      <c r="E17" s="23">
        <f>B17+D17</f>
        <v>0</v>
      </c>
    </row>
    <row r="18" spans="1:7" ht="15" customHeight="1" x14ac:dyDescent="0.25">
      <c r="A18" s="13" t="s">
        <v>2</v>
      </c>
      <c r="B18" s="37"/>
      <c r="C18" s="38"/>
      <c r="D18" s="33">
        <f>ROUND(B18*C18,2)</f>
        <v>0</v>
      </c>
      <c r="E18" s="23">
        <f>B18+D18</f>
        <v>0</v>
      </c>
    </row>
    <row r="19" spans="1:7" ht="15" customHeight="1" x14ac:dyDescent="0.25">
      <c r="A19" s="13" t="s">
        <v>29</v>
      </c>
      <c r="B19" s="37"/>
      <c r="C19" s="38"/>
      <c r="D19" s="33">
        <f t="shared" ref="D19:D29" si="1">ROUND(B19*C19,2)</f>
        <v>0</v>
      </c>
      <c r="E19" s="23">
        <f t="shared" ref="E19:E29" si="2">B19+D19</f>
        <v>0</v>
      </c>
    </row>
    <row r="20" spans="1:7" ht="15" customHeight="1" x14ac:dyDescent="0.25">
      <c r="A20" s="13" t="s">
        <v>3</v>
      </c>
      <c r="B20" s="37"/>
      <c r="C20" s="38"/>
      <c r="D20" s="33">
        <f t="shared" si="1"/>
        <v>0</v>
      </c>
      <c r="E20" s="23">
        <f t="shared" si="2"/>
        <v>0</v>
      </c>
    </row>
    <row r="21" spans="1:7" ht="15" customHeight="1" x14ac:dyDescent="0.25">
      <c r="A21" s="13" t="s">
        <v>28</v>
      </c>
      <c r="B21" s="37"/>
      <c r="C21" s="38"/>
      <c r="D21" s="33">
        <f t="shared" si="1"/>
        <v>0</v>
      </c>
      <c r="E21" s="23">
        <f t="shared" si="2"/>
        <v>0</v>
      </c>
    </row>
    <row r="22" spans="1:7" ht="15" customHeight="1" x14ac:dyDescent="0.25">
      <c r="A22" s="13" t="s">
        <v>4</v>
      </c>
      <c r="B22" s="37"/>
      <c r="C22" s="38"/>
      <c r="D22" s="33">
        <f t="shared" si="1"/>
        <v>0</v>
      </c>
      <c r="E22" s="23">
        <f t="shared" si="2"/>
        <v>0</v>
      </c>
    </row>
    <row r="23" spans="1:7" ht="15" customHeight="1" x14ac:dyDescent="0.25">
      <c r="A23" s="15" t="s">
        <v>5</v>
      </c>
      <c r="B23" s="41"/>
      <c r="C23" s="38"/>
      <c r="D23" s="33">
        <f t="shared" si="1"/>
        <v>0</v>
      </c>
      <c r="E23" s="23">
        <f t="shared" si="2"/>
        <v>0</v>
      </c>
    </row>
    <row r="24" spans="1:7" ht="15" customHeight="1" x14ac:dyDescent="0.25">
      <c r="A24" s="13" t="s">
        <v>6</v>
      </c>
      <c r="B24" s="37"/>
      <c r="C24" s="38"/>
      <c r="D24" s="33">
        <f t="shared" si="1"/>
        <v>0</v>
      </c>
      <c r="E24" s="23">
        <f t="shared" si="2"/>
        <v>0</v>
      </c>
    </row>
    <row r="25" spans="1:7" ht="15" customHeight="1" x14ac:dyDescent="0.25">
      <c r="A25" s="13" t="s">
        <v>7</v>
      </c>
      <c r="B25" s="37"/>
      <c r="C25" s="38"/>
      <c r="D25" s="33">
        <f t="shared" si="1"/>
        <v>0</v>
      </c>
      <c r="E25" s="23">
        <f t="shared" si="2"/>
        <v>0</v>
      </c>
    </row>
    <row r="26" spans="1:7" ht="15" customHeight="1" x14ac:dyDescent="0.25">
      <c r="A26" s="13" t="s">
        <v>8</v>
      </c>
      <c r="B26" s="37"/>
      <c r="C26" s="38"/>
      <c r="D26" s="33">
        <f t="shared" si="1"/>
        <v>0</v>
      </c>
      <c r="E26" s="23">
        <f t="shared" si="2"/>
        <v>0</v>
      </c>
    </row>
    <row r="27" spans="1:7" ht="15" customHeight="1" x14ac:dyDescent="0.25">
      <c r="A27" s="13" t="s">
        <v>46</v>
      </c>
      <c r="B27" s="37"/>
      <c r="C27" s="38"/>
      <c r="D27" s="33">
        <f t="shared" si="1"/>
        <v>0</v>
      </c>
      <c r="E27" s="23">
        <f t="shared" si="2"/>
        <v>0</v>
      </c>
    </row>
    <row r="28" spans="1:7" ht="15" customHeight="1" x14ac:dyDescent="0.25">
      <c r="A28" s="13" t="s">
        <v>17</v>
      </c>
      <c r="B28" s="37"/>
      <c r="C28" s="38"/>
      <c r="D28" s="33">
        <f t="shared" si="1"/>
        <v>0</v>
      </c>
      <c r="E28" s="23">
        <f t="shared" si="2"/>
        <v>0</v>
      </c>
    </row>
    <row r="29" spans="1:7" ht="15" customHeight="1" x14ac:dyDescent="0.25">
      <c r="A29" s="13" t="s">
        <v>25</v>
      </c>
      <c r="B29" s="37"/>
      <c r="C29" s="38"/>
      <c r="D29" s="33">
        <f t="shared" si="1"/>
        <v>0</v>
      </c>
      <c r="E29" s="23">
        <f t="shared" si="2"/>
        <v>0</v>
      </c>
    </row>
    <row r="30" spans="1:7" ht="15" customHeight="1" x14ac:dyDescent="0.25">
      <c r="A30" s="27"/>
      <c r="B30" s="28"/>
      <c r="C30" s="31"/>
      <c r="D30" s="34"/>
      <c r="E30" s="29"/>
    </row>
    <row r="31" spans="1:7" s="3" customFormat="1" ht="15" customHeight="1" x14ac:dyDescent="0.25">
      <c r="A31" s="35" t="s">
        <v>40</v>
      </c>
      <c r="B31" s="36">
        <f>SUM(B7:B29)</f>
        <v>0</v>
      </c>
      <c r="C31" s="30"/>
      <c r="D31" s="36">
        <f>SUM(D7:D29)</f>
        <v>0</v>
      </c>
      <c r="E31" s="36">
        <f>SUM(E7:E29)</f>
        <v>0</v>
      </c>
      <c r="F31" s="1"/>
      <c r="G31" s="1"/>
    </row>
    <row r="32" spans="1:7" s="3" customFormat="1" ht="15" customHeight="1" x14ac:dyDescent="0.25">
      <c r="A32" s="35" t="s">
        <v>38</v>
      </c>
      <c r="B32" s="42"/>
      <c r="C32" s="30"/>
      <c r="D32" s="36"/>
      <c r="E32" s="36">
        <f>E31*B32</f>
        <v>0</v>
      </c>
      <c r="F32" s="1"/>
      <c r="G32" s="1"/>
    </row>
    <row r="33" spans="1:7" s="3" customFormat="1" ht="15" customHeight="1" thickBot="1" x14ac:dyDescent="0.3">
      <c r="A33" s="16" t="s">
        <v>40</v>
      </c>
      <c r="B33" s="17"/>
      <c r="C33" s="32"/>
      <c r="D33" s="17"/>
      <c r="E33" s="17">
        <f>E31-E32</f>
        <v>0</v>
      </c>
      <c r="F33" s="1"/>
      <c r="G33" s="1"/>
    </row>
    <row r="34" spans="1:7" ht="15" customHeight="1" thickTop="1" x14ac:dyDescent="0.25">
      <c r="A34" s="25"/>
      <c r="B34" s="26"/>
    </row>
    <row r="35" spans="1:7" ht="60" customHeight="1" x14ac:dyDescent="0.25">
      <c r="A35" s="52" t="s">
        <v>31</v>
      </c>
      <c r="B35" s="52"/>
      <c r="C35" s="52"/>
      <c r="D35" s="52"/>
      <c r="E35" s="52"/>
    </row>
    <row r="36" spans="1:7" ht="20.100000000000001" customHeight="1" x14ac:dyDescent="0.25">
      <c r="A36" s="53" t="s">
        <v>30</v>
      </c>
      <c r="B36" s="53"/>
      <c r="C36" s="53"/>
      <c r="D36" s="53"/>
      <c r="E36" s="53"/>
    </row>
  </sheetData>
  <mergeCells count="4">
    <mergeCell ref="A1:E1"/>
    <mergeCell ref="A3:E3"/>
    <mergeCell ref="A35:E35"/>
    <mergeCell ref="A36:E36"/>
  </mergeCells>
  <pageMargins left="0.70866141732283472" right="0.70866141732283472" top="0.78740157480314965" bottom="0.78740157480314965" header="0.31496062992125984" footer="0.31496062992125984"/>
  <pageSetup paperSize="9" scale="67" fitToHeight="0" orientation="portrait" r:id="rId1"/>
  <headerFooter>
    <oddFooter>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Los 1_Angebotspreis</vt:lpstr>
      <vt:lpstr>Los 1_2027</vt:lpstr>
      <vt:lpstr>Los 1_2028</vt:lpstr>
      <vt:lpstr>Los 1_2029</vt:lpstr>
      <vt:lpstr>'Los 1_2027'!Druckbereich</vt:lpstr>
      <vt:lpstr>'Los 1_2028'!Druckbereich</vt:lpstr>
      <vt:lpstr>'Los 1_2029'!Druckbereich</vt:lpstr>
      <vt:lpstr>'Los 1_Angebotspreis'!Druckbereich</vt:lpstr>
    </vt:vector>
  </TitlesOfParts>
  <Company>Landeshauptstadt Potsdam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Czambor, Georg</dc:creator>
  <cp:lastModifiedBy>Hok, Viet Anh</cp:lastModifiedBy>
  <cp:lastPrinted>2025-07-17T09:51:07Z</cp:lastPrinted>
  <dcterms:created xsi:type="dcterms:W3CDTF">2024-04-15T12:52:04Z</dcterms:created>
  <dcterms:modified xsi:type="dcterms:W3CDTF">2026-07-22T06:04:25Z</dcterms:modified>
</cp:coreProperties>
</file>